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70F3FB3D-9E4A-4526-AA3D-DA352E23175F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C29" i="1"/>
  <c r="C28" i="1"/>
  <c r="K36" i="1" s="1"/>
  <c r="C27" i="1"/>
  <c r="K34" i="1" s="1"/>
  <c r="K17" i="1"/>
  <c r="C8" i="1"/>
  <c r="K16" i="1" s="1"/>
  <c r="C7" i="1"/>
  <c r="K18" i="1" s="1"/>
  <c r="C6" i="1"/>
  <c r="K14" i="1" s="1"/>
  <c r="C5" i="1"/>
  <c r="K13" i="1" s="1"/>
  <c r="K15" i="1" l="1"/>
</calcChain>
</file>

<file path=xl/sharedStrings.xml><?xml version="1.0" encoding="utf-8"?>
<sst xmlns="http://schemas.openxmlformats.org/spreadsheetml/2006/main" count="78" uniqueCount="36">
  <si>
    <t>TAKIMLAR</t>
  </si>
  <si>
    <t>KURA SONUCU</t>
  </si>
  <si>
    <t>A1</t>
  </si>
  <si>
    <t>A2</t>
  </si>
  <si>
    <t>A3</t>
  </si>
  <si>
    <t>A4</t>
  </si>
  <si>
    <t>1-</t>
  </si>
  <si>
    <t xml:space="preserve">BU HÜCRELERE KURA ÇEKİMİNE KATILACAK </t>
  </si>
  <si>
    <t>Bekir Aksoy İlkokulu</t>
  </si>
  <si>
    <t>(A) GRUBU</t>
  </si>
  <si>
    <t>2-</t>
  </si>
  <si>
    <t>OLAN TAKIMLARI YAZINIZ, KURASINI ÇEKEN TAKIMI</t>
  </si>
  <si>
    <t>Atatürk İlkokulu</t>
  </si>
  <si>
    <t>3-</t>
  </si>
  <si>
    <t>SAĞDAKİ KURA SONUCU ALANINA YAPIŞTIRINIZ</t>
  </si>
  <si>
    <t>Ted Çorum Koleji Özel İlkokulu</t>
  </si>
  <si>
    <t>4-</t>
  </si>
  <si>
    <t>Özel Çorum Bahçeşehir Koleji İlkokulu</t>
  </si>
  <si>
    <t>SIRA</t>
  </si>
  <si>
    <t>MAÇ</t>
  </si>
  <si>
    <t>SAAT</t>
  </si>
  <si>
    <t>FİKSTÜR</t>
  </si>
  <si>
    <t>TARİH</t>
  </si>
  <si>
    <t>1.MAÇLAR</t>
  </si>
  <si>
    <t>A1-A4</t>
  </si>
  <si>
    <t>A2-A3</t>
  </si>
  <si>
    <t>2.MAÇLAR</t>
  </si>
  <si>
    <t>A1-A3</t>
  </si>
  <si>
    <t>A4-A2</t>
  </si>
  <si>
    <t>3.MAÇLAR</t>
  </si>
  <si>
    <t>A1-A2</t>
  </si>
  <si>
    <t>A3-A4</t>
  </si>
  <si>
    <t>TAKIMLAR
(ÇORUM SPOR SALONU)</t>
  </si>
  <si>
    <t>A3-A1</t>
  </si>
  <si>
    <t>2025/2026 OKUL SPORLARI "MİNİK ERKEKLER" BASKETBOL İL BİRİNCİLİĞİ FİKSTÜRÜ</t>
  </si>
  <si>
    <t>2025/2026 OKUL SPORLARI "MİNİK KIZLAR" BASKETBOL İL BİRİNCİLİĞİ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</si>
</sst>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 Tur"/>
      <charset val="162"/>
    </font>
    <font>
      <sz val="55"/>
      <name val="Arial Tur"/>
      <charset val="162"/>
    </font>
    <font>
      <u/>
      <sz val="12"/>
      <color rgb="FFFFFF00"/>
      <name val="Arial Tur"/>
      <charset val="162"/>
    </font>
    <font>
      <b/>
      <sz val="10"/>
      <name val="Arial Tur"/>
      <charset val="162"/>
    </font>
    <font>
      <b/>
      <u/>
      <sz val="12"/>
      <name val="Arial Tur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Protection="1"/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 shrinkToFit="1"/>
      <protection locked="0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5" borderId="6" xfId="0" applyFill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left" vertical="center" shrinkToFit="1"/>
    </xf>
    <xf numFmtId="0" fontId="0" fillId="0" borderId="9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center"/>
    </xf>
    <xf numFmtId="0" fontId="0" fillId="0" borderId="2" xfId="0" applyBorder="1" applyAlignment="1" applyProtection="1">
      <alignment horizontal="left" vertical="center" shrinkToFit="1"/>
    </xf>
    <xf numFmtId="0" fontId="0" fillId="0" borderId="11" xfId="0" applyBorder="1" applyAlignment="1" applyProtection="1">
      <alignment horizontal="left" vertical="center" shrinkToFit="1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left" vertical="center" shrinkToFit="1"/>
    </xf>
    <xf numFmtId="0" fontId="0" fillId="0" borderId="14" xfId="0" applyBorder="1" applyAlignment="1" applyProtection="1">
      <alignment horizontal="left" vertical="center" shrinkToFit="1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5" fillId="5" borderId="15" xfId="0" applyFont="1" applyFill="1" applyBorder="1" applyAlignment="1" applyProtection="1">
      <alignment horizontal="center" vertical="center" textRotation="90"/>
    </xf>
    <xf numFmtId="0" fontId="2" fillId="5" borderId="16" xfId="0" applyFont="1" applyFill="1" applyBorder="1" applyAlignment="1" applyProtection="1">
      <alignment horizontal="center" vertical="center"/>
    </xf>
    <xf numFmtId="0" fontId="2" fillId="5" borderId="17" xfId="0" applyFont="1" applyFill="1" applyBorder="1" applyAlignment="1" applyProtection="1">
      <alignment horizontal="center" vertical="center"/>
    </xf>
    <xf numFmtId="0" fontId="2" fillId="5" borderId="18" xfId="0" applyFont="1" applyFill="1" applyBorder="1" applyAlignment="1" applyProtection="1">
      <alignment horizontal="center" vertical="center"/>
    </xf>
    <xf numFmtId="0" fontId="2" fillId="5" borderId="17" xfId="0" applyFont="1" applyFill="1" applyBorder="1" applyAlignment="1" applyProtection="1">
      <alignment horizontal="center" vertical="center"/>
    </xf>
    <xf numFmtId="0" fontId="5" fillId="5" borderId="19" xfId="0" applyFont="1" applyFill="1" applyBorder="1" applyAlignment="1" applyProtection="1">
      <alignment horizontal="center" vertical="center" textRotation="90"/>
    </xf>
    <xf numFmtId="0" fontId="2" fillId="5" borderId="20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21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5" fillId="5" borderId="22" xfId="0" applyFont="1" applyFill="1" applyBorder="1" applyAlignment="1" applyProtection="1">
      <alignment horizontal="center" vertical="center" textRotation="90"/>
    </xf>
    <xf numFmtId="0" fontId="2" fillId="5" borderId="23" xfId="0" applyFont="1" applyFill="1" applyBorder="1" applyAlignment="1" applyProtection="1">
      <alignment horizontal="center" vertical="center"/>
    </xf>
    <xf numFmtId="0" fontId="2" fillId="5" borderId="24" xfId="0" applyFont="1" applyFill="1" applyBorder="1" applyAlignment="1" applyProtection="1">
      <alignment horizontal="center" vertical="center"/>
    </xf>
    <xf numFmtId="0" fontId="2" fillId="5" borderId="25" xfId="0" applyFont="1" applyFill="1" applyBorder="1" applyAlignment="1" applyProtection="1">
      <alignment horizontal="center" vertical="center"/>
    </xf>
    <xf numFmtId="0" fontId="2" fillId="5" borderId="24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8" xfId="0" applyBorder="1" applyAlignment="1" applyProtection="1">
      <alignment horizontal="center" vertical="center" wrapText="1" shrinkToFit="1"/>
      <protection locked="0"/>
    </xf>
    <xf numFmtId="15" fontId="0" fillId="0" borderId="8" xfId="0" applyNumberFormat="1" applyBorder="1" applyAlignment="1" applyProtection="1">
      <alignment horizontal="center" vertical="center" wrapText="1" shrinkToFit="1"/>
      <protection locked="0"/>
    </xf>
    <xf numFmtId="20" fontId="0" fillId="0" borderId="8" xfId="0" applyNumberFormat="1" applyBorder="1" applyAlignment="1" applyProtection="1">
      <alignment horizontal="center" vertical="center" wrapText="1" shrinkToFit="1"/>
      <protection locked="0"/>
    </xf>
    <xf numFmtId="0" fontId="0" fillId="0" borderId="8" xfId="0" applyBorder="1" applyAlignment="1" applyProtection="1">
      <alignment horizontal="center" vertical="center" wrapText="1" shrinkToFit="1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3" fillId="0" borderId="0" xfId="0" applyFont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15" fontId="0" fillId="0" borderId="2" xfId="0" applyNumberFormat="1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3" xfId="0" applyBorder="1" applyAlignment="1" applyProtection="1">
      <alignment horizontal="center" vertical="center" wrapText="1" shrinkToFit="1"/>
      <protection locked="0"/>
    </xf>
    <xf numFmtId="15" fontId="0" fillId="0" borderId="13" xfId="0" applyNumberFormat="1" applyBorder="1" applyAlignment="1" applyProtection="1">
      <alignment horizontal="center" vertical="center" wrapText="1" shrinkToFit="1"/>
      <protection locked="0"/>
    </xf>
    <xf numFmtId="20" fontId="0" fillId="0" borderId="13" xfId="0" applyNumberFormat="1" applyBorder="1" applyAlignment="1" applyProtection="1">
      <alignment horizontal="center" vertical="center" wrapText="1" shrinkToFit="1"/>
      <protection locked="0"/>
    </xf>
    <xf numFmtId="0" fontId="0" fillId="0" borderId="13" xfId="0" applyBorder="1" applyAlignment="1" applyProtection="1">
      <alignment horizontal="center" vertical="center" wrapText="1" shrinkToFit="1"/>
    </xf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2" fillId="5" borderId="16" xfId="0" applyFont="1" applyFill="1" applyBorder="1" applyAlignment="1" applyProtection="1">
      <alignment horizontal="center" vertical="center" wrapText="1"/>
    </xf>
    <xf numFmtId="0" fontId="0" fillId="5" borderId="26" xfId="0" applyFill="1" applyBorder="1" applyAlignment="1" applyProtection="1">
      <alignment horizontal="center"/>
    </xf>
    <xf numFmtId="0" fontId="0" fillId="5" borderId="27" xfId="0" applyFill="1" applyBorder="1" applyAlignment="1" applyProtection="1">
      <alignment horizontal="center"/>
    </xf>
    <xf numFmtId="0" fontId="0" fillId="5" borderId="28" xfId="0" applyFill="1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30" xfId="0" applyBorder="1" applyAlignment="1" applyProtection="1">
      <alignment horizontal="left" vertical="center" shrinkToFit="1"/>
    </xf>
    <xf numFmtId="0" fontId="0" fillId="0" borderId="31" xfId="0" applyBorder="1" applyAlignment="1" applyProtection="1">
      <alignment horizontal="left" vertical="center" shrinkToFit="1"/>
    </xf>
    <xf numFmtId="0" fontId="0" fillId="0" borderId="30" xfId="0" applyBorder="1" applyAlignment="1" applyProtection="1">
      <alignment horizontal="center" vertical="center" wrapText="1" shrinkToFit="1"/>
      <protection locked="0"/>
    </xf>
    <xf numFmtId="15" fontId="0" fillId="0" borderId="30" xfId="0" applyNumberFormat="1" applyBorder="1" applyAlignment="1" applyProtection="1">
      <alignment horizontal="center" vertical="center" wrapText="1" shrinkToFit="1"/>
      <protection locked="0"/>
    </xf>
    <xf numFmtId="20" fontId="0" fillId="0" borderId="30" xfId="0" applyNumberFormat="1" applyBorder="1" applyAlignment="1" applyProtection="1">
      <alignment horizontal="center" vertical="center" wrapText="1" shrinkToFit="1"/>
      <protection locked="0"/>
    </xf>
    <xf numFmtId="0" fontId="0" fillId="0" borderId="30" xfId="0" applyBorder="1" applyAlignment="1" applyProtection="1">
      <alignment horizontal="center" vertical="center" wrapText="1" shrinkToFit="1"/>
    </xf>
    <xf numFmtId="0" fontId="0" fillId="0" borderId="30" xfId="0" applyBorder="1" applyAlignment="1" applyProtection="1">
      <alignment horizontal="center"/>
    </xf>
    <xf numFmtId="0" fontId="0" fillId="0" borderId="31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27" xfId="0" applyBorder="1" applyAlignment="1" applyProtection="1">
      <alignment horizontal="center" vertical="center" wrapText="1" shrinkToFit="1"/>
      <protection locked="0"/>
    </xf>
    <xf numFmtId="15" fontId="0" fillId="0" borderId="27" xfId="0" applyNumberFormat="1" applyBorder="1" applyAlignment="1" applyProtection="1">
      <alignment horizontal="center" vertical="center" wrapText="1" shrinkToFit="1"/>
      <protection locked="0"/>
    </xf>
    <xf numFmtId="20" fontId="0" fillId="0" borderId="27" xfId="0" applyNumberFormat="1" applyBorder="1" applyAlignment="1" applyProtection="1">
      <alignment horizontal="center" vertical="center" wrapText="1" shrinkToFit="1"/>
      <protection locked="0"/>
    </xf>
    <xf numFmtId="0" fontId="0" fillId="0" borderId="27" xfId="0" applyBorder="1" applyAlignment="1" applyProtection="1">
      <alignment horizontal="center" vertical="center" wrapText="1" shrinkToFit="1"/>
    </xf>
    <xf numFmtId="0" fontId="0" fillId="0" borderId="27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2" fillId="0" borderId="0" xfId="0" applyFont="1" applyBorder="1" applyAlignment="1" applyProtection="1">
      <alignment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vertical="center" shrinkToFit="1"/>
      <protection locked="0"/>
    </xf>
    <xf numFmtId="0" fontId="0" fillId="0" borderId="20" xfId="0" applyBorder="1" applyAlignment="1" applyProtection="1">
      <alignment horizontal="center"/>
    </xf>
    <xf numFmtId="0" fontId="4" fillId="6" borderId="0" xfId="1" applyFont="1" applyFill="1" applyBorder="1" applyAlignment="1" applyProtection="1">
      <alignment horizontal="center"/>
      <protection locked="0"/>
    </xf>
    <xf numFmtId="0" fontId="4" fillId="6" borderId="21" xfId="1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21" xfId="0" applyBorder="1" applyProtection="1"/>
    <xf numFmtId="0" fontId="0" fillId="0" borderId="23" xfId="0" applyBorder="1" applyAlignment="1" applyProtection="1">
      <alignment horizontal="center"/>
    </xf>
    <xf numFmtId="0" fontId="0" fillId="0" borderId="24" xfId="0" applyBorder="1" applyProtection="1"/>
    <xf numFmtId="0" fontId="0" fillId="0" borderId="25" xfId="0" applyBorder="1" applyProtection="1"/>
    <xf numFmtId="0" fontId="2" fillId="0" borderId="0" xfId="0" applyFont="1" applyBorder="1" applyAlignment="1" applyProtection="1">
      <alignment vertical="center" wrapText="1" shrinkToFit="1"/>
      <protection locked="0"/>
    </xf>
    <xf numFmtId="0" fontId="2" fillId="0" borderId="21" xfId="0" applyFont="1" applyBorder="1" applyAlignment="1" applyProtection="1">
      <alignment vertical="center" wrapText="1" shrinkToFit="1"/>
      <protection locked="0"/>
    </xf>
    <xf numFmtId="0" fontId="0" fillId="0" borderId="21" xfId="0" applyBorder="1" applyAlignment="1" applyProtection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7"/>
  <sheetViews>
    <sheetView tabSelected="1" zoomScaleNormal="100" workbookViewId="0">
      <selection activeCell="AE46" sqref="AE46"/>
    </sheetView>
  </sheetViews>
  <sheetFormatPr defaultColWidth="3.7109375" defaultRowHeight="15" x14ac:dyDescent="0.25"/>
  <cols>
    <col min="1" max="1" width="3.7109375" style="6"/>
    <col min="2" max="4" width="3.7109375" style="1"/>
    <col min="5" max="5" width="15.28515625" style="1" customWidth="1"/>
    <col min="6" max="30" width="3.7109375" style="1"/>
    <col min="31" max="31" width="40.7109375" style="1" customWidth="1"/>
    <col min="32" max="32" width="3.7109375" style="1"/>
    <col min="33" max="33" width="40.7109375" style="1" customWidth="1"/>
    <col min="34" max="16384" width="3.7109375" style="1"/>
  </cols>
  <sheetData>
    <row r="1" spans="1:50" ht="15.75" x14ac:dyDescent="0.25">
      <c r="A1" s="83" t="s">
        <v>34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5"/>
    </row>
    <row r="2" spans="1:50" ht="15.75" x14ac:dyDescent="0.25">
      <c r="A2" s="86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7"/>
      <c r="AD2" s="2" t="s">
        <v>0</v>
      </c>
      <c r="AE2" s="2"/>
      <c r="AF2" s="3" t="s">
        <v>1</v>
      </c>
      <c r="AG2" s="3"/>
      <c r="AI2" s="4" t="s">
        <v>2</v>
      </c>
      <c r="AJ2" s="4"/>
      <c r="AK2" s="4"/>
      <c r="AL2" s="4"/>
      <c r="AM2" s="4" t="s">
        <v>3</v>
      </c>
      <c r="AN2" s="4"/>
      <c r="AO2" s="4"/>
      <c r="AP2" s="4"/>
      <c r="AQ2" s="4" t="s">
        <v>4</v>
      </c>
      <c r="AR2" s="4"/>
      <c r="AS2" s="4"/>
      <c r="AT2" s="4"/>
      <c r="AU2" s="4" t="s">
        <v>5</v>
      </c>
      <c r="AV2" s="4"/>
      <c r="AW2" s="4"/>
      <c r="AX2" s="5"/>
    </row>
    <row r="3" spans="1:50" ht="16.5" thickBot="1" x14ac:dyDescent="0.3">
      <c r="A3" s="88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89"/>
      <c r="Z3" s="89"/>
      <c r="AA3" s="89"/>
      <c r="AB3" s="90"/>
      <c r="AD3" s="7" t="s">
        <v>6</v>
      </c>
      <c r="AE3" s="8" t="s">
        <v>7</v>
      </c>
      <c r="AF3" s="9" t="s">
        <v>2</v>
      </c>
      <c r="AG3" s="10" t="s">
        <v>8</v>
      </c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5"/>
    </row>
    <row r="4" spans="1:50" ht="15" customHeight="1" thickBot="1" x14ac:dyDescent="0.3">
      <c r="A4" s="88"/>
      <c r="B4" s="11" t="s">
        <v>9</v>
      </c>
      <c r="C4" s="12"/>
      <c r="D4" s="12"/>
      <c r="E4" s="12"/>
      <c r="F4" s="12"/>
      <c r="G4" s="12"/>
      <c r="H4" s="12"/>
      <c r="I4" s="12"/>
      <c r="J4" s="13"/>
      <c r="K4" s="91"/>
      <c r="L4" s="92"/>
      <c r="M4" s="92"/>
      <c r="N4" s="92"/>
      <c r="O4" s="92"/>
      <c r="P4" s="92"/>
      <c r="Q4" s="92"/>
      <c r="R4" s="92"/>
      <c r="S4" s="92"/>
      <c r="T4" s="42"/>
      <c r="U4" s="92"/>
      <c r="V4" s="92"/>
      <c r="W4" s="92"/>
      <c r="X4" s="92"/>
      <c r="Y4" s="92"/>
      <c r="Z4" s="92"/>
      <c r="AA4" s="92"/>
      <c r="AB4" s="93"/>
      <c r="AD4" s="7" t="s">
        <v>10</v>
      </c>
      <c r="AE4" s="8" t="s">
        <v>11</v>
      </c>
      <c r="AF4" s="9" t="s">
        <v>3</v>
      </c>
      <c r="AG4" s="10" t="s">
        <v>12</v>
      </c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5"/>
    </row>
    <row r="5" spans="1:50" x14ac:dyDescent="0.25">
      <c r="A5" s="88"/>
      <c r="B5" s="14" t="s">
        <v>6</v>
      </c>
      <c r="C5" s="15" t="str">
        <f>AG3</f>
        <v>Bekir Aksoy İlkokulu</v>
      </c>
      <c r="D5" s="15"/>
      <c r="E5" s="15"/>
      <c r="F5" s="15"/>
      <c r="G5" s="15"/>
      <c r="H5" s="15"/>
      <c r="I5" s="15"/>
      <c r="J5" s="16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94"/>
      <c r="AD5" s="7" t="s">
        <v>13</v>
      </c>
      <c r="AE5" s="8" t="s">
        <v>14</v>
      </c>
      <c r="AF5" s="9" t="s">
        <v>4</v>
      </c>
      <c r="AG5" s="10" t="s">
        <v>15</v>
      </c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5"/>
    </row>
    <row r="6" spans="1:50" x14ac:dyDescent="0.25">
      <c r="A6" s="88"/>
      <c r="B6" s="17" t="s">
        <v>10</v>
      </c>
      <c r="C6" s="18" t="str">
        <f>AG4</f>
        <v>Atatürk İlkokulu</v>
      </c>
      <c r="D6" s="18"/>
      <c r="E6" s="18"/>
      <c r="F6" s="18"/>
      <c r="G6" s="18"/>
      <c r="H6" s="18"/>
      <c r="I6" s="18"/>
      <c r="J6" s="19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94"/>
      <c r="AD6" s="7" t="s">
        <v>16</v>
      </c>
      <c r="AE6" s="20"/>
      <c r="AF6" s="9" t="s">
        <v>5</v>
      </c>
      <c r="AG6" s="21" t="s">
        <v>17</v>
      </c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5"/>
    </row>
    <row r="7" spans="1:50" x14ac:dyDescent="0.25">
      <c r="A7" s="88"/>
      <c r="B7" s="17" t="s">
        <v>13</v>
      </c>
      <c r="C7" s="18" t="str">
        <f>AG5</f>
        <v>Ted Çorum Koleji Özel İlkokulu</v>
      </c>
      <c r="D7" s="18"/>
      <c r="E7" s="18"/>
      <c r="F7" s="18"/>
      <c r="G7" s="18"/>
      <c r="H7" s="18"/>
      <c r="I7" s="18"/>
      <c r="J7" s="19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94"/>
    </row>
    <row r="8" spans="1:50" ht="15" customHeight="1" thickBot="1" x14ac:dyDescent="0.3">
      <c r="A8" s="88"/>
      <c r="B8" s="22" t="s">
        <v>16</v>
      </c>
      <c r="C8" s="23" t="str">
        <f>AG6</f>
        <v>Özel Çorum Bahçeşehir Koleji İlkokulu</v>
      </c>
      <c r="D8" s="23"/>
      <c r="E8" s="23"/>
      <c r="F8" s="23"/>
      <c r="G8" s="23"/>
      <c r="H8" s="23"/>
      <c r="I8" s="23"/>
      <c r="J8" s="24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94"/>
    </row>
    <row r="9" spans="1:50" ht="15" customHeight="1" thickBot="1" x14ac:dyDescent="0.3">
      <c r="A9" s="88"/>
      <c r="B9" s="25"/>
      <c r="C9" s="26"/>
      <c r="D9" s="26"/>
      <c r="E9" s="26"/>
      <c r="F9" s="26"/>
      <c r="G9" s="26"/>
      <c r="H9" s="26"/>
      <c r="I9" s="26"/>
      <c r="J9" s="26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94"/>
    </row>
    <row r="10" spans="1:50" ht="15.75" x14ac:dyDescent="0.25">
      <c r="A10" s="27" t="s">
        <v>18</v>
      </c>
      <c r="B10" s="28" t="s">
        <v>19</v>
      </c>
      <c r="C10" s="29"/>
      <c r="D10" s="30"/>
      <c r="E10" s="31"/>
      <c r="F10" s="28" t="s">
        <v>20</v>
      </c>
      <c r="G10" s="30"/>
      <c r="H10" s="28" t="s">
        <v>21</v>
      </c>
      <c r="I10" s="29"/>
      <c r="J10" s="30"/>
      <c r="K10" s="62" t="s">
        <v>32</v>
      </c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30"/>
    </row>
    <row r="11" spans="1:50" ht="15.75" x14ac:dyDescent="0.25">
      <c r="A11" s="32"/>
      <c r="B11" s="33"/>
      <c r="C11" s="34"/>
      <c r="D11" s="35"/>
      <c r="E11" s="36" t="s">
        <v>22</v>
      </c>
      <c r="F11" s="33"/>
      <c r="G11" s="35"/>
      <c r="H11" s="33"/>
      <c r="I11" s="34"/>
      <c r="J11" s="35"/>
      <c r="K11" s="33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5"/>
    </row>
    <row r="12" spans="1:50" ht="16.5" thickBot="1" x14ac:dyDescent="0.3">
      <c r="A12" s="37"/>
      <c r="B12" s="38"/>
      <c r="C12" s="39"/>
      <c r="D12" s="40"/>
      <c r="E12" s="41"/>
      <c r="F12" s="38"/>
      <c r="G12" s="40"/>
      <c r="H12" s="38"/>
      <c r="I12" s="39"/>
      <c r="J12" s="40"/>
      <c r="K12" s="38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40"/>
      <c r="AH12" s="42"/>
    </row>
    <row r="13" spans="1:50" ht="20.100000000000001" customHeight="1" x14ac:dyDescent="0.25">
      <c r="A13" s="14">
        <v>1</v>
      </c>
      <c r="B13" s="43" t="s">
        <v>23</v>
      </c>
      <c r="C13" s="43"/>
      <c r="D13" s="43"/>
      <c r="E13" s="44">
        <v>46189</v>
      </c>
      <c r="F13" s="45">
        <v>0.41666666666666669</v>
      </c>
      <c r="G13" s="43"/>
      <c r="H13" s="46" t="s">
        <v>24</v>
      </c>
      <c r="I13" s="46"/>
      <c r="J13" s="46"/>
      <c r="K13" s="47" t="str">
        <f>CONCATENATE(C5," ","-"," ",C8)</f>
        <v>Bekir Aksoy İlkokulu - Özel Çorum Bahçeşehir Koleji İlkokulu</v>
      </c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8"/>
      <c r="AH13" s="49"/>
    </row>
    <row r="14" spans="1:50" ht="20.100000000000001" customHeight="1" x14ac:dyDescent="0.25">
      <c r="A14" s="17">
        <v>2</v>
      </c>
      <c r="B14" s="50" t="s">
        <v>23</v>
      </c>
      <c r="C14" s="50"/>
      <c r="D14" s="50"/>
      <c r="E14" s="51">
        <v>46189</v>
      </c>
      <c r="F14" s="52">
        <v>0.47916666666666669</v>
      </c>
      <c r="G14" s="50"/>
      <c r="H14" s="53" t="s">
        <v>25</v>
      </c>
      <c r="I14" s="53"/>
      <c r="J14" s="53"/>
      <c r="K14" s="54" t="str">
        <f>CONCATENATE(C6," ","-"," ",C7)</f>
        <v>Atatürk İlkokulu - Ted Çorum Koleji Özel İlkokulu</v>
      </c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5"/>
      <c r="AH14" s="49"/>
    </row>
    <row r="15" spans="1:50" ht="20.100000000000001" customHeight="1" x14ac:dyDescent="0.25">
      <c r="A15" s="17">
        <v>3</v>
      </c>
      <c r="B15" s="50" t="s">
        <v>26</v>
      </c>
      <c r="C15" s="50"/>
      <c r="D15" s="50"/>
      <c r="E15" s="51">
        <v>46190</v>
      </c>
      <c r="F15" s="52">
        <v>0.41666666666666669</v>
      </c>
      <c r="G15" s="50"/>
      <c r="H15" s="53" t="s">
        <v>27</v>
      </c>
      <c r="I15" s="53"/>
      <c r="J15" s="53"/>
      <c r="K15" s="54" t="str">
        <f>CONCATENATE(C5," ","-"," ",C7)</f>
        <v>Bekir Aksoy İlkokulu - Ted Çorum Koleji Özel İlkokulu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5"/>
      <c r="AH15" s="49"/>
    </row>
    <row r="16" spans="1:50" ht="20.100000000000001" customHeight="1" x14ac:dyDescent="0.25">
      <c r="A16" s="17">
        <v>4</v>
      </c>
      <c r="B16" s="50" t="s">
        <v>26</v>
      </c>
      <c r="C16" s="50"/>
      <c r="D16" s="50"/>
      <c r="E16" s="51">
        <v>46190</v>
      </c>
      <c r="F16" s="52">
        <v>0.47916666666666669</v>
      </c>
      <c r="G16" s="50"/>
      <c r="H16" s="53" t="s">
        <v>28</v>
      </c>
      <c r="I16" s="53"/>
      <c r="J16" s="53"/>
      <c r="K16" s="54" t="str">
        <f>CONCATENATE(C8," ","-"," ",C6)</f>
        <v>Özel Çorum Bahçeşehir Koleji İlkokulu - Atatürk İlkokulu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5"/>
      <c r="AH16" s="49"/>
    </row>
    <row r="17" spans="1:47" ht="20.100000000000001" customHeight="1" x14ac:dyDescent="0.25">
      <c r="A17" s="17">
        <v>5</v>
      </c>
      <c r="B17" s="50" t="s">
        <v>29</v>
      </c>
      <c r="C17" s="50"/>
      <c r="D17" s="50"/>
      <c r="E17" s="51">
        <v>46191</v>
      </c>
      <c r="F17" s="52">
        <v>0.41666666666666669</v>
      </c>
      <c r="G17" s="50"/>
      <c r="H17" s="53" t="s">
        <v>30</v>
      </c>
      <c r="I17" s="53"/>
      <c r="J17" s="53"/>
      <c r="K17" s="54" t="str">
        <f>CONCATENATE(C5," ","-"," ",C6)</f>
        <v>Bekir Aksoy İlkokulu - Atatürk İlkokulu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5"/>
      <c r="AH17" s="49"/>
    </row>
    <row r="18" spans="1:47" ht="20.100000000000001" customHeight="1" thickBot="1" x14ac:dyDescent="0.3">
      <c r="A18" s="22">
        <v>6</v>
      </c>
      <c r="B18" s="56" t="s">
        <v>29</v>
      </c>
      <c r="C18" s="56"/>
      <c r="D18" s="56"/>
      <c r="E18" s="57">
        <v>46191</v>
      </c>
      <c r="F18" s="58">
        <v>0.47916666666666669</v>
      </c>
      <c r="G18" s="56"/>
      <c r="H18" s="59" t="s">
        <v>31</v>
      </c>
      <c r="I18" s="59"/>
      <c r="J18" s="59"/>
      <c r="K18" s="60" t="str">
        <f>CONCATENATE(C7," ","-"," ",C8)</f>
        <v>Ted Çorum Koleji Özel İlkokulu - Özel Çorum Bahçeşehir Koleji İlkokulu</v>
      </c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1"/>
    </row>
    <row r="19" spans="1:47" x14ac:dyDescent="0.25">
      <c r="A19" s="88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94"/>
    </row>
    <row r="20" spans="1:47" ht="15.75" thickBot="1" x14ac:dyDescent="0.3">
      <c r="A20" s="95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7"/>
    </row>
    <row r="22" spans="1:47" ht="15.75" thickBot="1" x14ac:dyDescent="0.3"/>
    <row r="23" spans="1:47" ht="20.25" customHeight="1" x14ac:dyDescent="0.25">
      <c r="A23" s="83" t="s">
        <v>35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5"/>
    </row>
    <row r="24" spans="1:47" ht="18" customHeight="1" x14ac:dyDescent="0.25">
      <c r="A24" s="86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98"/>
      <c r="AA24" s="98"/>
      <c r="AB24" s="99"/>
      <c r="AD24" s="2" t="s">
        <v>0</v>
      </c>
      <c r="AE24" s="2"/>
      <c r="AF24" s="3" t="s">
        <v>1</v>
      </c>
      <c r="AG24" s="3"/>
      <c r="AJ24" s="4" t="s">
        <v>2</v>
      </c>
      <c r="AK24" s="4"/>
      <c r="AL24" s="4"/>
      <c r="AM24" s="4"/>
      <c r="AN24" s="4" t="s">
        <v>3</v>
      </c>
      <c r="AO24" s="4"/>
      <c r="AP24" s="4"/>
      <c r="AQ24" s="4"/>
      <c r="AR24" s="4" t="s">
        <v>4</v>
      </c>
      <c r="AS24" s="4"/>
      <c r="AT24" s="4"/>
      <c r="AU24" s="4"/>
    </row>
    <row r="25" spans="1:47" ht="15" customHeight="1" thickBot="1" x14ac:dyDescent="0.3">
      <c r="A25" s="88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89"/>
      <c r="Z25" s="89"/>
      <c r="AA25" s="89"/>
      <c r="AB25" s="90"/>
      <c r="AD25" s="7" t="s">
        <v>6</v>
      </c>
      <c r="AE25" s="8" t="s">
        <v>7</v>
      </c>
      <c r="AF25" s="9" t="s">
        <v>2</v>
      </c>
      <c r="AG25" s="10" t="s">
        <v>12</v>
      </c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ht="15" customHeight="1" thickBot="1" x14ac:dyDescent="0.3">
      <c r="A26" s="88"/>
      <c r="B26" s="63" t="s">
        <v>9</v>
      </c>
      <c r="C26" s="64"/>
      <c r="D26" s="64"/>
      <c r="E26" s="64"/>
      <c r="F26" s="64"/>
      <c r="G26" s="64"/>
      <c r="H26" s="64"/>
      <c r="I26" s="64"/>
      <c r="J26" s="65"/>
      <c r="K26" s="91"/>
      <c r="L26" s="92"/>
      <c r="M26" s="92"/>
      <c r="N26" s="92"/>
      <c r="O26" s="92"/>
      <c r="P26" s="92"/>
      <c r="Q26" s="92"/>
      <c r="R26" s="92"/>
      <c r="S26" s="92"/>
      <c r="T26" s="42"/>
      <c r="U26" s="91"/>
      <c r="V26" s="91"/>
      <c r="W26" s="91"/>
      <c r="X26" s="91"/>
      <c r="Y26" s="91"/>
      <c r="Z26" s="91"/>
      <c r="AA26" s="91"/>
      <c r="AB26" s="100"/>
      <c r="AD26" s="7" t="s">
        <v>10</v>
      </c>
      <c r="AE26" s="8" t="s">
        <v>11</v>
      </c>
      <c r="AF26" s="9" t="s">
        <v>3</v>
      </c>
      <c r="AG26" s="21" t="s">
        <v>17</v>
      </c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ht="15" customHeight="1" x14ac:dyDescent="0.25">
      <c r="A27" s="88"/>
      <c r="B27" s="66" t="s">
        <v>6</v>
      </c>
      <c r="C27" s="67" t="str">
        <f>AG25</f>
        <v>Atatürk İlkokulu</v>
      </c>
      <c r="D27" s="67"/>
      <c r="E27" s="67"/>
      <c r="F27" s="67"/>
      <c r="G27" s="67"/>
      <c r="H27" s="67"/>
      <c r="I27" s="67"/>
      <c r="J27" s="68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94"/>
      <c r="AD27" s="7" t="s">
        <v>13</v>
      </c>
      <c r="AE27" s="8" t="s">
        <v>14</v>
      </c>
      <c r="AF27" s="9" t="s">
        <v>4</v>
      </c>
      <c r="AG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ht="15" customHeight="1" x14ac:dyDescent="0.25">
      <c r="A28" s="88"/>
      <c r="B28" s="17" t="s">
        <v>10</v>
      </c>
      <c r="C28" s="18" t="str">
        <f>AG26</f>
        <v>Özel Çorum Bahçeşehir Koleji İlkokulu</v>
      </c>
      <c r="D28" s="18"/>
      <c r="E28" s="18"/>
      <c r="F28" s="18"/>
      <c r="G28" s="18"/>
      <c r="H28" s="18"/>
      <c r="I28" s="18"/>
      <c r="J28" s="19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9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ht="15" hidden="1" customHeight="1" thickBot="1" x14ac:dyDescent="0.3">
      <c r="A29" s="88"/>
      <c r="B29" s="22" t="s">
        <v>13</v>
      </c>
      <c r="C29" s="23">
        <f>AG27</f>
        <v>0</v>
      </c>
      <c r="D29" s="23"/>
      <c r="E29" s="23"/>
      <c r="F29" s="23"/>
      <c r="G29" s="23"/>
      <c r="H29" s="23"/>
      <c r="I29" s="23"/>
      <c r="J29" s="24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94"/>
    </row>
    <row r="30" spans="1:47" ht="15" customHeight="1" thickBot="1" x14ac:dyDescent="0.3">
      <c r="A30" s="88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94"/>
    </row>
    <row r="31" spans="1:47" ht="15" customHeight="1" x14ac:dyDescent="0.25">
      <c r="A31" s="27" t="s">
        <v>18</v>
      </c>
      <c r="B31" s="28" t="s">
        <v>22</v>
      </c>
      <c r="C31" s="29"/>
      <c r="D31" s="30"/>
      <c r="E31" s="31"/>
      <c r="F31" s="28" t="s">
        <v>20</v>
      </c>
      <c r="G31" s="30"/>
      <c r="H31" s="28" t="s">
        <v>21</v>
      </c>
      <c r="I31" s="29"/>
      <c r="J31" s="30"/>
      <c r="K31" s="62" t="s">
        <v>32</v>
      </c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30"/>
    </row>
    <row r="32" spans="1:47" ht="15.75" x14ac:dyDescent="0.25">
      <c r="A32" s="32"/>
      <c r="B32" s="33"/>
      <c r="C32" s="34"/>
      <c r="D32" s="35"/>
      <c r="E32" s="36" t="s">
        <v>22</v>
      </c>
      <c r="F32" s="33"/>
      <c r="G32" s="35"/>
      <c r="H32" s="33"/>
      <c r="I32" s="34"/>
      <c r="J32" s="35"/>
      <c r="K32" s="33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5"/>
    </row>
    <row r="33" spans="1:28" ht="16.5" thickBot="1" x14ac:dyDescent="0.3">
      <c r="A33" s="37"/>
      <c r="B33" s="38"/>
      <c r="C33" s="39"/>
      <c r="D33" s="40"/>
      <c r="E33" s="41"/>
      <c r="F33" s="38"/>
      <c r="G33" s="40"/>
      <c r="H33" s="38"/>
      <c r="I33" s="39"/>
      <c r="J33" s="40"/>
      <c r="K33" s="38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40"/>
    </row>
    <row r="34" spans="1:28" ht="15" customHeight="1" thickBot="1" x14ac:dyDescent="0.3">
      <c r="A34" s="75">
        <v>1</v>
      </c>
      <c r="B34" s="76" t="s">
        <v>23</v>
      </c>
      <c r="C34" s="76"/>
      <c r="D34" s="76"/>
      <c r="E34" s="77">
        <v>46191</v>
      </c>
      <c r="F34" s="78">
        <v>0.54166666666666663</v>
      </c>
      <c r="G34" s="76"/>
      <c r="H34" s="79" t="s">
        <v>30</v>
      </c>
      <c r="I34" s="79"/>
      <c r="J34" s="79"/>
      <c r="K34" s="80" t="str">
        <f>CONCATENATE(C27," ","-"," ",C28)</f>
        <v>Atatürk İlkokulu - Özel Çorum Bahçeşehir Koleji İlkokulu</v>
      </c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1"/>
    </row>
    <row r="35" spans="1:28" ht="15" hidden="1" customHeight="1" x14ac:dyDescent="0.25">
      <c r="A35" s="66">
        <v>2</v>
      </c>
      <c r="B35" s="69" t="s">
        <v>26</v>
      </c>
      <c r="C35" s="69"/>
      <c r="D35" s="69"/>
      <c r="E35" s="70"/>
      <c r="F35" s="71"/>
      <c r="G35" s="69"/>
      <c r="H35" s="72" t="s">
        <v>33</v>
      </c>
      <c r="I35" s="72"/>
      <c r="J35" s="72"/>
      <c r="K35" s="73" t="str">
        <f>CONCATENATE(C29," ","-"," ",C27)</f>
        <v>0 - Atatürk İlkokulu</v>
      </c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4"/>
    </row>
    <row r="36" spans="1:28" ht="15" hidden="1" customHeight="1" thickBot="1" x14ac:dyDescent="0.3">
      <c r="A36" s="22">
        <v>3</v>
      </c>
      <c r="B36" s="56" t="s">
        <v>29</v>
      </c>
      <c r="C36" s="56"/>
      <c r="D36" s="56"/>
      <c r="E36" s="57"/>
      <c r="F36" s="58"/>
      <c r="G36" s="56"/>
      <c r="H36" s="59" t="s">
        <v>25</v>
      </c>
      <c r="I36" s="59"/>
      <c r="J36" s="59"/>
      <c r="K36" s="60" t="str">
        <f>CONCATENATE(C28," ","-"," ",C29)</f>
        <v>Özel Çorum Bahçeşehir Koleji İlkokulu - 0</v>
      </c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1"/>
    </row>
    <row r="37" spans="1:28" ht="15.75" thickBot="1" x14ac:dyDescent="0.3">
      <c r="A37" s="95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7"/>
    </row>
  </sheetData>
  <mergeCells count="73">
    <mergeCell ref="B36:D36"/>
    <mergeCell ref="F36:G36"/>
    <mergeCell ref="H36:J36"/>
    <mergeCell ref="K36:AB36"/>
    <mergeCell ref="A1:AB1"/>
    <mergeCell ref="A23:AB23"/>
    <mergeCell ref="B34:D34"/>
    <mergeCell ref="F34:G34"/>
    <mergeCell ref="H34:J34"/>
    <mergeCell ref="K34:AB34"/>
    <mergeCell ref="B35:D35"/>
    <mergeCell ref="F35:G35"/>
    <mergeCell ref="H35:J35"/>
    <mergeCell ref="K35:AB35"/>
    <mergeCell ref="B26:J26"/>
    <mergeCell ref="L26:S26"/>
    <mergeCell ref="C27:J27"/>
    <mergeCell ref="C28:J28"/>
    <mergeCell ref="C29:J29"/>
    <mergeCell ref="A31:A33"/>
    <mergeCell ref="B31:D33"/>
    <mergeCell ref="F31:G33"/>
    <mergeCell ref="H31:J33"/>
    <mergeCell ref="K31:AB33"/>
    <mergeCell ref="AD24:AE24"/>
    <mergeCell ref="AF24:AG24"/>
    <mergeCell ref="AJ24:AM28"/>
    <mergeCell ref="AN24:AQ28"/>
    <mergeCell ref="AR24:AU28"/>
    <mergeCell ref="Y25:AB25"/>
    <mergeCell ref="B17:D17"/>
    <mergeCell ref="F17:G17"/>
    <mergeCell ref="H17:J17"/>
    <mergeCell ref="K17:AB17"/>
    <mergeCell ref="B18:D18"/>
    <mergeCell ref="F18:G18"/>
    <mergeCell ref="H18:J18"/>
    <mergeCell ref="K18:AB18"/>
    <mergeCell ref="B15:D15"/>
    <mergeCell ref="F15:G15"/>
    <mergeCell ref="H15:J15"/>
    <mergeCell ref="K15:AB15"/>
    <mergeCell ref="B16:D16"/>
    <mergeCell ref="F16:G16"/>
    <mergeCell ref="H16:J16"/>
    <mergeCell ref="K16:AB16"/>
    <mergeCell ref="K10:AB12"/>
    <mergeCell ref="B13:D13"/>
    <mergeCell ref="F13:G13"/>
    <mergeCell ref="H13:J13"/>
    <mergeCell ref="K13:AB13"/>
    <mergeCell ref="B14:D14"/>
    <mergeCell ref="F14:G14"/>
    <mergeCell ref="H14:J14"/>
    <mergeCell ref="K14:AB14"/>
    <mergeCell ref="C7:J7"/>
    <mergeCell ref="C8:J8"/>
    <mergeCell ref="A10:A12"/>
    <mergeCell ref="B10:D12"/>
    <mergeCell ref="F10:G12"/>
    <mergeCell ref="H10:J12"/>
    <mergeCell ref="Y3:AB3"/>
    <mergeCell ref="B4:J4"/>
    <mergeCell ref="L4:S4"/>
    <mergeCell ref="U4:AB4"/>
    <mergeCell ref="C5:J5"/>
    <mergeCell ref="C6:J6"/>
    <mergeCell ref="AD2:AE2"/>
    <mergeCell ref="AF2:AG2"/>
    <mergeCell ref="AI2:AL6"/>
    <mergeCell ref="AM2:AP6"/>
    <mergeCell ref="AQ2:AT6"/>
    <mergeCell ref="AU2:AX6"/>
  </mergeCells>
  <pageMargins left="1.4960629921259843" right="0.70866141732283472" top="0.35433070866141736" bottom="0.35433070866141736" header="0.31496062992125984" footer="0.31496062992125984"/>
  <pageSetup paperSize="9" orientation="landscape" verticalDpi="0" r:id="rId1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2026-06-12T07:05:24Z</dcterms:modified>
</cp:coreProperties>
</file>